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45"/>
  </bookViews>
  <sheets>
    <sheet name="Sheet1" sheetId="1" r:id="rId1"/>
    <sheet name="Sheet2" sheetId="2" r:id="rId2"/>
    <sheet name="Sheet3" sheetId="3" r:id="rId3"/>
  </sheets>
  <definedNames>
    <definedName name="_xlnm.Print_Area" localSheetId="0">Sheet1!$A$1:$E$19</definedName>
  </definedNames>
  <calcPr calcId="144525"/>
</workbook>
</file>

<file path=xl/sharedStrings.xml><?xml version="1.0" encoding="utf-8"?>
<sst xmlns="http://schemas.openxmlformats.org/spreadsheetml/2006/main" count="38" uniqueCount="35">
  <si>
    <t>附件2</t>
  </si>
  <si>
    <t>与本市在岗职工月平均工资挂钩的待遇情况表</t>
  </si>
  <si>
    <t>社会保险类别</t>
  </si>
  <si>
    <t>待遇项目</t>
  </si>
  <si>
    <t>计发办法和标准</t>
  </si>
  <si>
    <t>待遇标准       （单位：元）</t>
  </si>
  <si>
    <t>最低标准</t>
  </si>
  <si>
    <t>最高标准</t>
  </si>
  <si>
    <t>企业职工基本养老保险</t>
  </si>
  <si>
    <t>丧葬补助费</t>
  </si>
  <si>
    <t>全市上年度在岗职工月平均工资的3倍</t>
  </si>
  <si>
    <t>一次性抚恤金</t>
  </si>
  <si>
    <t>供养亲属生活补助金</t>
  </si>
  <si>
    <t>全市上年度在岗职工月平均工资的6倍</t>
  </si>
  <si>
    <t>失业保险</t>
  </si>
  <si>
    <t>失业人员领取失业保险金期间死亡，对其亲属的一次性丧葬补助</t>
  </si>
  <si>
    <t>失业人员领取失业保险金期间死亡，对其亲属抚恤金</t>
  </si>
  <si>
    <t>工伤保险</t>
  </si>
  <si>
    <t>生活护理费</t>
  </si>
  <si>
    <t>本省上年度在岗职工月平均工资的30%-60%按月计发</t>
  </si>
  <si>
    <t>2522-5044</t>
  </si>
  <si>
    <t>丧葬补助金</t>
  </si>
  <si>
    <t>本省上年度在岗职工月平均工资的6倍</t>
  </si>
  <si>
    <t>供养亲属抚恤金</t>
  </si>
  <si>
    <t>本人工资的30%-100%按月计发</t>
  </si>
  <si>
    <t>由于上年度本市在岗职工月平均工资高于本省职工月平均工资标准，因此，计发有关工伤保险待遇涉及的全省职工月平均工资按照该市月平均工资执行。如本人工资高于本市上年度在岗职工月工资的300%，按本市上年度在岗职工月工资的300%计算；如本人工资低于本市上年度在岗职工月工资的60%，按本市上年度在岗职工月工资的60%计算。</t>
  </si>
  <si>
    <t>一次性伤残补助金</t>
  </si>
  <si>
    <t>7-27个月的本人工资</t>
  </si>
  <si>
    <t>一次性医疗补助金</t>
  </si>
  <si>
    <t>1-15个月的本人工资</t>
  </si>
  <si>
    <t>一次性伤残就业补助金</t>
  </si>
  <si>
    <t>4-50个月的本人工资</t>
  </si>
  <si>
    <t>伤残津贴</t>
  </si>
  <si>
    <t>本人工资60%-90%按月计发</t>
  </si>
  <si>
    <t>说明：按照统计部门有关数据，以本市在岗职工月平均工资8407元/月作为2020社保年度社保待遇核定计算标准。其中，按照省有关工伤保险待遇计发标准的规定，地级以上市职工月平均工资高于省职工月平均工资的，计发有关工伤保险待遇涉及的全省职工月平均工资按照本市月平均工资执行。</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</si>
</sst>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0_ "/>
    <numFmt numFmtId="41" formatCode="_ * #,##0_ ;_ * \-#,##0_ ;_ * &quot;-&quot;_ ;_ @_ "/>
  </numFmts>
  <fonts count="27">
    <font>
      <sz val="11"/>
      <color indexed="8"/>
      <name val="宋体"/>
      <charset val="134"/>
    </font>
    <font>
      <sz val="16"/>
      <color indexed="8"/>
      <name val="黑体"/>
      <charset val="134"/>
    </font>
    <font>
      <sz val="22"/>
      <color indexed="8"/>
      <name val="方正小标宋简体"/>
      <charset val="134"/>
    </font>
    <font>
      <b/>
      <sz val="18"/>
      <color indexed="8"/>
      <name val="方正小标宋简体"/>
      <charset val="134"/>
    </font>
    <font>
      <b/>
      <sz val="12"/>
      <color indexed="8"/>
      <name val="仿宋"/>
      <charset val="134"/>
    </font>
    <font>
      <b/>
      <sz val="10"/>
      <color indexed="8"/>
      <name val="仿宋"/>
      <charset val="134"/>
    </font>
    <font>
      <sz val="10"/>
      <color indexed="8"/>
      <name val="仿宋"/>
      <charset val="134"/>
    </font>
    <font>
      <sz val="10"/>
      <name val="仿宋"/>
      <charset val="134"/>
    </font>
    <font>
      <sz val="11"/>
      <name val="仿宋"/>
      <charset val="134"/>
    </font>
    <font>
      <b/>
      <sz val="11"/>
      <color indexed="63"/>
      <name val="宋体"/>
      <charset val="0"/>
    </font>
    <font>
      <sz val="11"/>
      <color indexed="10"/>
      <name val="宋体"/>
      <charset val="0"/>
    </font>
    <font>
      <b/>
      <sz val="11"/>
      <color indexed="62"/>
      <name val="宋体"/>
      <charset val="134"/>
    </font>
    <font>
      <u/>
      <sz val="11"/>
      <color indexed="20"/>
      <name val="宋体"/>
      <charset val="0"/>
    </font>
    <font>
      <sz val="11"/>
      <color indexed="60"/>
      <name val="宋体"/>
      <charset val="0"/>
    </font>
    <font>
      <sz val="11"/>
      <color indexed="52"/>
      <name val="宋体"/>
      <charset val="0"/>
    </font>
    <font>
      <b/>
      <sz val="15"/>
      <color indexed="62"/>
      <name val="宋体"/>
      <charset val="134"/>
    </font>
    <font>
      <b/>
      <sz val="11"/>
      <color indexed="52"/>
      <name val="宋体"/>
      <charset val="0"/>
    </font>
    <font>
      <b/>
      <sz val="18"/>
      <color indexed="62"/>
      <name val="宋体"/>
      <charset val="134"/>
    </font>
    <font>
      <sz val="11"/>
      <color indexed="62"/>
      <name val="宋体"/>
      <charset val="0"/>
    </font>
    <font>
      <b/>
      <sz val="11"/>
      <color indexed="8"/>
      <name val="宋体"/>
      <charset val="0"/>
    </font>
    <font>
      <b/>
      <sz val="13"/>
      <color indexed="62"/>
      <name val="宋体"/>
      <charset val="134"/>
    </font>
    <font>
      <sz val="11"/>
      <color indexed="8"/>
      <name val="宋体"/>
      <charset val="0"/>
    </font>
    <font>
      <sz val="11"/>
      <color indexed="9"/>
      <name val="宋体"/>
      <charset val="0"/>
    </font>
    <font>
      <sz val="11"/>
      <color indexed="17"/>
      <name val="宋体"/>
      <charset val="0"/>
    </font>
    <font>
      <u/>
      <sz val="11"/>
      <color indexed="12"/>
      <name val="宋体"/>
      <charset val="0"/>
    </font>
    <font>
      <b/>
      <sz val="11"/>
      <color indexed="9"/>
      <name val="宋体"/>
      <charset val="0"/>
    </font>
    <font>
      <i/>
      <sz val="11"/>
      <color indexed="23"/>
      <name val="宋体"/>
      <charset val="0"/>
    </font>
  </fonts>
  <fills count="17">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26"/>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indexed="31"/>
        <bgColor indexed="64"/>
      </patternFill>
    </fill>
    <fill>
      <patternFill patternType="solid">
        <fgColor indexed="42"/>
        <bgColor indexed="64"/>
      </patternFill>
    </fill>
    <fill>
      <patternFill patternType="solid">
        <fgColor indexed="55"/>
        <bgColor indexed="64"/>
      </patternFill>
    </fill>
    <fill>
      <patternFill patternType="solid">
        <fgColor indexed="57"/>
        <bgColor indexed="64"/>
      </patternFill>
    </fill>
    <fill>
      <patternFill patternType="solid">
        <fgColor indexed="43"/>
        <bgColor indexed="64"/>
      </patternFill>
    </fill>
    <fill>
      <patternFill patternType="solid">
        <fgColor indexed="51"/>
        <bgColor indexed="64"/>
      </patternFill>
    </fill>
    <fill>
      <patternFill patternType="solid">
        <fgColor indexed="53"/>
        <bgColor indexed="64"/>
      </patternFill>
    </fill>
    <fill>
      <patternFill patternType="solid">
        <fgColor indexed="4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2" fontId="0" fillId="0" borderId="0" applyFont="0" applyBorder="0" applyAlignment="0" applyProtection="0">
      <alignment vertical="center"/>
    </xf>
    <xf numFmtId="0" fontId="21" fillId="2" borderId="0" applyNumberFormat="0" applyBorder="0" applyAlignment="0" applyProtection="0">
      <alignment vertical="center"/>
    </xf>
    <xf numFmtId="0" fontId="18" fillId="5" borderId="10"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21" fillId="7"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Border="0" applyAlignment="0" applyProtection="0">
      <alignment vertical="center"/>
    </xf>
    <xf numFmtId="0" fontId="22" fillId="7" borderId="0" applyNumberFormat="0" applyBorder="0" applyAlignment="0" applyProtection="0">
      <alignment vertical="center"/>
    </xf>
    <xf numFmtId="0" fontId="24" fillId="0" borderId="0" applyNumberFormat="0" applyBorder="0" applyAlignment="0" applyProtection="0">
      <alignment vertical="center"/>
    </xf>
    <xf numFmtId="9" fontId="0" fillId="0" borderId="0" applyFont="0" applyBorder="0" applyAlignment="0" applyProtection="0">
      <alignment vertical="center"/>
    </xf>
    <xf numFmtId="0" fontId="12" fillId="0" borderId="0" applyNumberFormat="0" applyBorder="0" applyAlignment="0" applyProtection="0">
      <alignment vertical="center"/>
    </xf>
    <xf numFmtId="0" fontId="0" fillId="4" borderId="11" applyNumberFormat="0" applyFont="0" applyAlignment="0" applyProtection="0">
      <alignment vertical="center"/>
    </xf>
    <xf numFmtId="0" fontId="22" fillId="3" borderId="0" applyNumberFormat="0" applyBorder="0" applyAlignment="0" applyProtection="0">
      <alignment vertical="center"/>
    </xf>
    <xf numFmtId="0" fontId="11" fillId="0" borderId="0" applyNumberFormat="0" applyBorder="0" applyAlignment="0" applyProtection="0">
      <alignment vertical="center"/>
    </xf>
    <xf numFmtId="0" fontId="10" fillId="0" borderId="0" applyNumberFormat="0" applyBorder="0" applyAlignment="0" applyProtection="0">
      <alignment vertical="center"/>
    </xf>
    <xf numFmtId="0" fontId="17" fillId="0" borderId="0" applyNumberFormat="0" applyBorder="0" applyAlignment="0" applyProtection="0">
      <alignment vertical="center"/>
    </xf>
    <xf numFmtId="0" fontId="26" fillId="0" borderId="0" applyNumberFormat="0" applyBorder="0" applyAlignment="0" applyProtection="0">
      <alignment vertical="center"/>
    </xf>
    <xf numFmtId="0" fontId="15" fillId="0" borderId="9" applyNumberFormat="0" applyAlignment="0" applyProtection="0">
      <alignment vertical="center"/>
    </xf>
    <xf numFmtId="0" fontId="20" fillId="0" borderId="9" applyNumberFormat="0" applyAlignment="0" applyProtection="0">
      <alignment vertical="center"/>
    </xf>
    <xf numFmtId="0" fontId="22" fillId="6" borderId="0" applyNumberFormat="0" applyBorder="0" applyAlignment="0" applyProtection="0">
      <alignment vertical="center"/>
    </xf>
    <xf numFmtId="0" fontId="11" fillId="0" borderId="13" applyNumberFormat="0" applyAlignment="0" applyProtection="0">
      <alignment vertical="center"/>
    </xf>
    <xf numFmtId="0" fontId="22" fillId="5" borderId="0" applyNumberFormat="0" applyBorder="0" applyAlignment="0" applyProtection="0">
      <alignment vertical="center"/>
    </xf>
    <xf numFmtId="0" fontId="9" fillId="2" borderId="7" applyNumberFormat="0" applyAlignment="0" applyProtection="0">
      <alignment vertical="center"/>
    </xf>
    <xf numFmtId="0" fontId="16" fillId="2" borderId="10" applyNumberFormat="0" applyAlignment="0" applyProtection="0">
      <alignment vertical="center"/>
    </xf>
    <xf numFmtId="0" fontId="25" fillId="11" borderId="14" applyNumberFormat="0" applyAlignment="0" applyProtection="0">
      <alignment vertical="center"/>
    </xf>
    <xf numFmtId="0" fontId="21" fillId="10" borderId="0" applyNumberFormat="0" applyBorder="0" applyAlignment="0" applyProtection="0">
      <alignment vertical="center"/>
    </xf>
    <xf numFmtId="0" fontId="22" fillId="15" borderId="0" applyNumberFormat="0" applyBorder="0" applyAlignment="0" applyProtection="0">
      <alignment vertical="center"/>
    </xf>
    <xf numFmtId="0" fontId="14" fillId="0" borderId="8" applyNumberFormat="0" applyAlignment="0" applyProtection="0">
      <alignment vertical="center"/>
    </xf>
    <xf numFmtId="0" fontId="19" fillId="0" borderId="12" applyNumberFormat="0" applyAlignment="0" applyProtection="0">
      <alignment vertical="center"/>
    </xf>
    <xf numFmtId="0" fontId="23" fillId="10" borderId="0" applyNumberFormat="0" applyBorder="0" applyAlignment="0" applyProtection="0">
      <alignment vertical="center"/>
    </xf>
    <xf numFmtId="0" fontId="13" fillId="13" borderId="0" applyNumberFormat="0" applyBorder="0" applyAlignment="0" applyProtection="0">
      <alignment vertical="center"/>
    </xf>
    <xf numFmtId="0" fontId="21" fillId="9" borderId="0" applyNumberFormat="0" applyBorder="0" applyAlignment="0" applyProtection="0">
      <alignment vertical="center"/>
    </xf>
    <xf numFmtId="0" fontId="22" fillId="16" borderId="0" applyNumberFormat="0" applyBorder="0" applyAlignment="0" applyProtection="0">
      <alignment vertical="center"/>
    </xf>
    <xf numFmtId="0" fontId="21" fillId="8" borderId="0" applyNumberFormat="0" applyBorder="0" applyAlignment="0" applyProtection="0">
      <alignment vertical="center"/>
    </xf>
    <xf numFmtId="0" fontId="21" fillId="6"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2" fillId="16" borderId="0" applyNumberFormat="0" applyBorder="0" applyAlignment="0" applyProtection="0">
      <alignment vertical="center"/>
    </xf>
    <xf numFmtId="0" fontId="21" fillId="6" borderId="0" applyNumberFormat="0" applyBorder="0" applyAlignment="0" applyProtection="0">
      <alignment vertical="center"/>
    </xf>
    <xf numFmtId="0" fontId="22" fillId="6" borderId="0" applyNumberFormat="0" applyBorder="0" applyAlignment="0" applyProtection="0">
      <alignment vertical="center"/>
    </xf>
    <xf numFmtId="0" fontId="22" fillId="12" borderId="0" applyNumberFormat="0" applyBorder="0" applyAlignment="0" applyProtection="0">
      <alignment vertical="center"/>
    </xf>
    <xf numFmtId="0" fontId="21" fillId="10" borderId="0" applyNumberFormat="0" applyBorder="0" applyAlignment="0" applyProtection="0">
      <alignment vertical="center"/>
    </xf>
    <xf numFmtId="0" fontId="22" fillId="12" borderId="0" applyNumberFormat="0" applyBorder="0" applyAlignment="0" applyProtection="0">
      <alignment vertical="center"/>
    </xf>
  </cellStyleXfs>
  <cellXfs count="27">
    <xf numFmtId="0" fontId="0" fillId="0" borderId="0" xfId="0" applyFill="1">
      <alignment vertical="center"/>
    </xf>
    <xf numFmtId="0" fontId="1" fillId="0" borderId="0" xfId="0" applyFont="1" applyFill="1">
      <alignment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6" xfId="0" applyNumberFormat="1" applyFont="1" applyFill="1" applyBorder="1" applyAlignment="1">
      <alignment vertical="center" wrapText="1"/>
    </xf>
    <xf numFmtId="0" fontId="6" fillId="0" borderId="6"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justify" vertical="center" wrapText="1"/>
    </xf>
    <xf numFmtId="176" fontId="6" fillId="0" borderId="2"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0" fillId="0" borderId="0" xfId="0" applyNumberFormat="1" applyFill="1" applyBorder="1" applyAlignment="1">
      <alignment horizontal="center" vertical="center"/>
    </xf>
    <xf numFmtId="0" fontId="0" fillId="0" borderId="0" xfId="0" applyNumberFormat="1" applyFill="1" applyAlignment="1">
      <alignment horizontal="center" vertical="center"/>
    </xf>
    <xf numFmtId="0" fontId="6" fillId="0" borderId="0" xfId="0" applyNumberFormat="1" applyFont="1" applyFill="1" applyAlignment="1">
      <alignment horizontal="center" vertical="center" wrapText="1"/>
    </xf>
    <xf numFmtId="0" fontId="8" fillId="0" borderId="0" xfId="0" applyNumberFormat="1" applyFont="1" applyFill="1" applyAlignment="1">
      <alignment vertical="center" wrapText="1"/>
    </xf>
    <xf numFmtId="0" fontId="0" fillId="0" borderId="0" xfId="0" applyNumberForma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view="pageBreakPreview" zoomScale="85" zoomScaleNormal="125" zoomScaleSheetLayoutView="85" workbookViewId="0">
      <selection activeCell="B11" sqref="B11"/>
    </sheetView>
  </sheetViews>
  <sheetFormatPr defaultColWidth="9" defaultRowHeight="13.5" outlineLevelCol="5"/>
  <cols>
    <col min="1" max="1" width="14.0583333333333" customWidth="1"/>
    <col min="2" max="2" width="21.5416666666667" customWidth="1"/>
    <col min="3" max="3" width="33.525" customWidth="1"/>
    <col min="4" max="4" width="10" customWidth="1"/>
    <col min="5" max="5" width="24.1166666666667" customWidth="1"/>
  </cols>
  <sheetData>
    <row r="1" ht="22" customHeight="1" spans="1:1">
      <c r="A1" s="1" t="s">
        <v>0</v>
      </c>
    </row>
    <row r="2" ht="55" customHeight="1" spans="1:5">
      <c r="A2" s="2" t="s">
        <v>1</v>
      </c>
      <c r="B2" s="2"/>
      <c r="C2" s="2"/>
      <c r="D2" s="2"/>
      <c r="E2" s="2"/>
    </row>
    <row r="3" ht="19" customHeight="1" spans="1:5">
      <c r="A3" s="3"/>
      <c r="B3" s="3"/>
      <c r="C3" s="3"/>
      <c r="D3" s="3"/>
      <c r="E3" s="3"/>
    </row>
    <row r="4" ht="50" customHeight="1" spans="1:5">
      <c r="A4" s="4" t="s">
        <v>2</v>
      </c>
      <c r="B4" s="4" t="s">
        <v>3</v>
      </c>
      <c r="C4" s="4" t="s">
        <v>4</v>
      </c>
      <c r="D4" s="5" t="s">
        <v>5</v>
      </c>
      <c r="E4" s="6"/>
    </row>
    <row r="5" ht="47" customHeight="1" spans="1:5">
      <c r="A5" s="7"/>
      <c r="B5" s="8"/>
      <c r="C5" s="8"/>
      <c r="D5" s="9" t="s">
        <v>6</v>
      </c>
      <c r="E5" s="9" t="s">
        <v>7</v>
      </c>
    </row>
    <row r="6" ht="30" customHeight="1" spans="1:5">
      <c r="A6" s="10" t="s">
        <v>8</v>
      </c>
      <c r="B6" s="11" t="s">
        <v>9</v>
      </c>
      <c r="C6" s="12" t="s">
        <v>10</v>
      </c>
      <c r="D6" s="13">
        <f t="shared" ref="D6:D9" si="0">8407*3</f>
        <v>25221</v>
      </c>
      <c r="E6" s="14"/>
    </row>
    <row r="7" ht="26" customHeight="1" spans="1:5">
      <c r="A7" s="15"/>
      <c r="B7" s="11" t="s">
        <v>11</v>
      </c>
      <c r="C7" s="12" t="s">
        <v>10</v>
      </c>
      <c r="D7" s="13">
        <f t="shared" si="0"/>
        <v>25221</v>
      </c>
      <c r="E7" s="14"/>
    </row>
    <row r="8" ht="30" customHeight="1" spans="1:5">
      <c r="A8" s="16"/>
      <c r="B8" s="17" t="s">
        <v>12</v>
      </c>
      <c r="C8" s="12" t="s">
        <v>13</v>
      </c>
      <c r="D8" s="13">
        <f>8407*6</f>
        <v>50442</v>
      </c>
      <c r="E8" s="14"/>
    </row>
    <row r="9" ht="50" customHeight="1" spans="1:5">
      <c r="A9" s="10" t="s">
        <v>14</v>
      </c>
      <c r="B9" s="11" t="s">
        <v>15</v>
      </c>
      <c r="C9" s="12" t="s">
        <v>10</v>
      </c>
      <c r="D9" s="18">
        <f>8407*3</f>
        <v>25221</v>
      </c>
      <c r="E9" s="19"/>
    </row>
    <row r="10" ht="49" customHeight="1" spans="1:5">
      <c r="A10" s="16"/>
      <c r="B10" s="11" t="s">
        <v>16</v>
      </c>
      <c r="C10" s="12" t="s">
        <v>13</v>
      </c>
      <c r="D10" s="18">
        <f>8407*6</f>
        <v>50442</v>
      </c>
      <c r="E10" s="19"/>
    </row>
    <row r="11" ht="49" customHeight="1" spans="1:5">
      <c r="A11" s="10" t="s">
        <v>17</v>
      </c>
      <c r="B11" s="20" t="s">
        <v>18</v>
      </c>
      <c r="C11" s="20" t="s">
        <v>19</v>
      </c>
      <c r="D11" s="21" t="s">
        <v>20</v>
      </c>
      <c r="E11" s="21"/>
    </row>
    <row r="12" ht="29" customHeight="1" spans="1:5">
      <c r="A12" s="15"/>
      <c r="B12" s="20" t="s">
        <v>21</v>
      </c>
      <c r="C12" s="20" t="s">
        <v>22</v>
      </c>
      <c r="D12" s="21">
        <f>8407*6</f>
        <v>50442</v>
      </c>
      <c r="E12" s="21"/>
    </row>
    <row r="13" ht="40" customHeight="1" spans="1:6">
      <c r="A13" s="15"/>
      <c r="B13" s="12" t="s">
        <v>23</v>
      </c>
      <c r="C13" s="12" t="s">
        <v>24</v>
      </c>
      <c r="D13" s="11" t="s">
        <v>25</v>
      </c>
      <c r="E13" s="11"/>
      <c r="F13" s="22"/>
    </row>
    <row r="14" ht="35" customHeight="1" spans="1:6">
      <c r="A14" s="15"/>
      <c r="B14" s="12" t="s">
        <v>26</v>
      </c>
      <c r="C14" s="12" t="s">
        <v>27</v>
      </c>
      <c r="D14" s="11"/>
      <c r="E14" s="11"/>
      <c r="F14" s="23"/>
    </row>
    <row r="15" ht="35" customHeight="1" spans="1:6">
      <c r="A15" s="15"/>
      <c r="B15" s="12" t="s">
        <v>28</v>
      </c>
      <c r="C15" s="12" t="s">
        <v>29</v>
      </c>
      <c r="D15" s="11"/>
      <c r="E15" s="11"/>
      <c r="F15" s="23"/>
    </row>
    <row r="16" ht="35" customHeight="1" spans="1:6">
      <c r="A16" s="15"/>
      <c r="B16" s="12" t="s">
        <v>30</v>
      </c>
      <c r="C16" s="12" t="s">
        <v>31</v>
      </c>
      <c r="D16" s="11"/>
      <c r="E16" s="11"/>
      <c r="F16" s="23"/>
    </row>
    <row r="17" ht="35" customHeight="1" spans="1:6">
      <c r="A17" s="16"/>
      <c r="B17" s="12" t="s">
        <v>32</v>
      </c>
      <c r="C17" s="12" t="s">
        <v>33</v>
      </c>
      <c r="D17" s="11"/>
      <c r="E17" s="11"/>
      <c r="F17" s="23"/>
    </row>
    <row r="18" ht="35" customHeight="1" spans="1:6">
      <c r="A18" s="24"/>
      <c r="B18" s="24"/>
      <c r="C18" s="24"/>
      <c r="D18" s="24"/>
      <c r="E18" s="24"/>
      <c r="F18" s="23"/>
    </row>
    <row r="19" ht="52" customHeight="1" spans="1:5">
      <c r="A19" s="25" t="s">
        <v>34</v>
      </c>
      <c r="B19" s="25"/>
      <c r="C19" s="25"/>
      <c r="D19" s="25"/>
      <c r="E19" s="25"/>
    </row>
    <row r="20" ht="31" customHeight="1" spans="1:5">
      <c r="A20" s="26"/>
      <c r="B20" s="26"/>
      <c r="C20" s="26"/>
      <c r="D20" s="26"/>
      <c r="E20" s="26"/>
    </row>
  </sheetData>
  <mergeCells count="18">
    <mergeCell ref="A2:E2"/>
    <mergeCell ref="D4:E4"/>
    <mergeCell ref="D6:E6"/>
    <mergeCell ref="D7:E7"/>
    <mergeCell ref="D8:E8"/>
    <mergeCell ref="D9:E9"/>
    <mergeCell ref="D10:E10"/>
    <mergeCell ref="D11:E11"/>
    <mergeCell ref="D12:E12"/>
    <mergeCell ref="A19:E19"/>
    <mergeCell ref="A20:E20"/>
    <mergeCell ref="A4:A5"/>
    <mergeCell ref="A6:A8"/>
    <mergeCell ref="A9:A10"/>
    <mergeCell ref="A11:A17"/>
    <mergeCell ref="B4:B5"/>
    <mergeCell ref="C4:C5"/>
    <mergeCell ref="D13:E17"/>
  </mergeCells>
  <printOptions horizontalCentered="1"/>
  <pageMargins left="0.751388888888889" right="0.751388888888889" top="0.472222222222222" bottom="0.708333333333333" header="0.275" footer="0.511805555555556"/>
  <pageSetup paperSize="9" scale="8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丘丘</cp:lastModifiedBy>
  <dcterms:created xsi:type="dcterms:W3CDTF">2017-04-26T06:58:00Z</dcterms:created>
  <dcterms:modified xsi:type="dcterms:W3CDTF">2020-07-01T03:30:01Z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