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2山东省口腔种植医疗服务价格项目及我市公立医疗机构最高价格" sheetId="4" r:id="rId1"/>
  </sheets>
  <calcPr calcId="144525" concurrentCalc="0"/>
</workbook>
</file>

<file path=xl/sharedStrings.xml><?xml version="1.0" encoding="utf-8"?>
<sst xmlns="http://schemas.openxmlformats.org/spreadsheetml/2006/main" count="122" uniqueCount="109">
  <si>
    <t>附件2</t>
  </si>
  <si>
    <t>山东省口腔种植医疗服务价格项目及我市公立医疗机构最高价格表</t>
  </si>
  <si>
    <t>序号</t>
  </si>
  <si>
    <t>项目编码</t>
  </si>
  <si>
    <t>项目名称</t>
  </si>
  <si>
    <t>项目内涵</t>
  </si>
  <si>
    <t>价格（元）</t>
  </si>
  <si>
    <t>计价单位</t>
  </si>
  <si>
    <t>说明</t>
  </si>
  <si>
    <t>三级</t>
  </si>
  <si>
    <t>二级</t>
  </si>
  <si>
    <t>一级</t>
  </si>
  <si>
    <t>013306090010000</t>
  </si>
  <si>
    <t>种植体植入费（单颗）</t>
  </si>
  <si>
    <t>指实现口腔单颗种植体植入。所定价格涵盖方案设计、术前准备，备洞，种植体植入，二期手术，术后处理，手术复查等的人力资源和基本物资消耗。</t>
  </si>
  <si>
    <t>牙位</t>
  </si>
  <si>
    <t>1.种植体即刻种植加收10%；
2.颅颌面种植体植入加收30%</t>
  </si>
  <si>
    <t>1-1</t>
  </si>
  <si>
    <t>013306090010001</t>
  </si>
  <si>
    <t>种植体植入费（单颗）-种植体即刻种植（加收）</t>
  </si>
  <si>
    <t>1-2</t>
  </si>
  <si>
    <t>013306090010002</t>
  </si>
  <si>
    <t>种植体植入费（单颗）-颅颌面种植体植入（加收）</t>
  </si>
  <si>
    <t>013306090020000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</si>
  <si>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</si>
  <si>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</si>
  <si>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例</t>
  </si>
  <si>
    <t xml:space="preserve">1.上下颌各为一例，分别计价收费；
2.种植体即刻种植加收10%；
3.颅颌面种植体植入加收30%；
4.种植体倾斜植入加收10%；
</t>
  </si>
  <si>
    <t>2-1</t>
  </si>
  <si>
    <t>013306090020001</t>
  </si>
  <si>
    <t>种植体植入费（全牙弓）-种植本即刻种植（加收）</t>
  </si>
  <si>
    <t>2-2</t>
  </si>
  <si>
    <t>013306090020002</t>
  </si>
  <si>
    <t>种植体植入费（全牙弓）-颅颌面种植体植入（加收）</t>
  </si>
  <si>
    <t>2-3</t>
  </si>
  <si>
    <t>013306090020003</t>
  </si>
  <si>
    <t>种植体植入费（全牙弓）-种植体倾斜植入（加收）</t>
  </si>
  <si>
    <t>013105170010000</t>
  </si>
  <si>
    <t>种植牙冠修复置入费（单颗）</t>
  </si>
  <si>
    <t>指实现种植体上部固定义齿的修复置入。所定价格涵盖方案设计、印模制取、颌位确定、位置转移、模型制作、试排牙、戴入、调改、宣教等的人力资源和基本物资消耗。</t>
  </si>
  <si>
    <t>1.即刻修复置入加收10%；
2.临时冠修复置入按30%收费。</t>
  </si>
  <si>
    <t>3-1</t>
  </si>
  <si>
    <t>013105170010001</t>
  </si>
  <si>
    <t>种植牙冠修复置入费（单颗）-即刻修复置入（加收）</t>
  </si>
  <si>
    <t>3-2</t>
  </si>
  <si>
    <t>013105170010002</t>
  </si>
  <si>
    <t>种植牙冠修复置入费（单颗）-临时冠修复置入（减收）</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</si>
  <si>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</si>
  <si>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</si>
  <si>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</si>
  <si>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</si>
  <si>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4-1</t>
  </si>
  <si>
    <t>013105170020001</t>
  </si>
  <si>
    <t>种植牙冠修复置入费（连续冠桥修复）-即刻修复置入（加收）</t>
  </si>
  <si>
    <t>4-2</t>
  </si>
  <si>
    <t>013105170020002</t>
  </si>
  <si>
    <t>种植牙冠修复置入费（连续冠桥修复）-临时冠修复置入（减收）</t>
  </si>
  <si>
    <t>013105170030000</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</si>
  <si>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</si>
  <si>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</si>
  <si>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</si>
  <si>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5-1</t>
  </si>
  <si>
    <t>013105170030001</t>
  </si>
  <si>
    <t>种植牙冠修复置入费（固定咬合重建）-即刻修复置入（加收）</t>
  </si>
  <si>
    <t>013105230010000</t>
  </si>
  <si>
    <t>种植可摘修复置入费</t>
  </si>
  <si>
    <t>指实现种植体上部可摘修复体的置入。所定价格涵盖方案设计、印模制取、颌位确定、位置转移、试排牙、模型制作、戴入、调改、宣教等的人力资源和基本物资消耗。</t>
  </si>
  <si>
    <t>件</t>
  </si>
  <si>
    <t xml:space="preserve">
即刻修复置入加收10%。</t>
  </si>
  <si>
    <t>6-1</t>
  </si>
  <si>
    <t>013105230010001</t>
  </si>
  <si>
    <t>种植可摘修复置入费-即刻修复置入（加收）</t>
  </si>
  <si>
    <t>013306090030000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</si>
  <si>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</si>
  <si>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</si>
  <si>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</si>
  <si>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</si>
  <si>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</si>
  <si>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</si>
  <si>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</si>
  <si>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</si>
  <si>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</si>
  <si>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9-1</t>
  </si>
  <si>
    <t>013306090050001</t>
  </si>
  <si>
    <t>口腔内植骨费（复杂）-上颌窦囊肿摘除（加收）</t>
  </si>
  <si>
    <t>9-2</t>
  </si>
  <si>
    <t>013306090050002</t>
  </si>
  <si>
    <t>口腔内植骨费（复杂）-口腔以外其他部位取骨（加收）</t>
  </si>
  <si>
    <t>013306090060000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</si>
  <si>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</si>
  <si>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</si>
  <si>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013306090070000</t>
  </si>
  <si>
    <t>种植体取出费</t>
  </si>
  <si>
    <t>指拆除患者口腔内已植入且无法继续使用的种植体。所定价格涵盖种植体拆除等的人力资源和基本物资消耗。</t>
  </si>
  <si>
    <t>013105190010000</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</si>
  <si>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</si>
  <si>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</si>
  <si>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</si>
  <si>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</si>
  <si>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</si>
  <si>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</si>
  <si>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013105230020000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</si>
  <si>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</si>
  <si>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</si>
  <si>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</si>
  <si>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</si>
  <si>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</si>
  <si>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</si>
  <si>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总说明：
1.口腔种植手术材料（包括种植体、修复基台及配件、愈合基台、非基台类种植修复配件、人工骨及代骨材料等）、义齿修复材料等，按照实际采购价格零差率销售。收取医学3D模型打印（口腔）、医学3D导板打印（口腔）费用的，不得将“3D打印材料”作为另收费一次性医用耗材进行收费。
2.“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耗外的其他耗材，按照实际采购价格零差率销售。
3.即刻种植指拔牙或牙齿缺失当日完成种植体植入的情况；即刻修复指种植体植入后1周以内完成牙冠置入的情形。
4.口腔内简单植骨指通过骨替代材料引导骨再生或填充牙槽嵴骨量；口腔内复杂植骨包括上颌窦外提升植骨、牙槽嵴块状自体骨移植；口腔内一般植骨指简单植骨与复杂植骨以外各类形式的植骨技术。
5.医疗机构应对本院施治的口腔内牙齿缺失植入体、置入体进行保质保修，保修范围内出现损坏，医疗机构应免费进行修理、再制作，不得向患者收取费用。
6.口腔医学3D项目，是指为口腔种植手术方案设计、导航定位等提供辅助的服务。制作牙冠所进行的3D扫描设计、打印切削，以及翻模精修、烧结上釉、上色调改等具体操作，作为成本要素计入种植牙牙冠价格，不再将上述牙冠加工制作的具体操作步骤作为医疗服务价格项目向患者收费。
7.医疗机构开展植入、修复、软组织移植、植骨以及取出、修理等口腔种植类医疗服务时，除收取诊察、换药、麻醉、检验、影像学检查、手术辅助操作项目费用外，限收取本类别项目费用。</t>
  </si>
</sst>
</file>

<file path=xl/styles.xml><?xml version="1.0" encoding="utf-8"?>
<styleSheet xmlns="http://schemas.openxmlformats.org/spreadsheetml/2006/main">
  <numFmts count="5">
    <numFmt numFmtId="176" formatCode="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sz val="10"/>
      <name val="Times New Roman"/>
      <charset val="134"/>
    </font>
    <font>
      <b/>
      <sz val="12"/>
      <name val="宋体"/>
      <charset val="134"/>
    </font>
    <font>
      <sz val="12"/>
      <name val="宋体"/>
      <charset val="134"/>
    </font>
    <font>
      <sz val="12"/>
      <name val="宋体"/>
      <charset val="134"/>
      <scheme val="minor"/>
    </font>
    <font>
      <sz val="14"/>
      <name val="黑体"/>
      <charset val="134"/>
    </font>
    <font>
      <sz val="20"/>
      <name val="宋体"/>
      <charset val="134"/>
      <scheme val="minor"/>
    </font>
    <font>
      <b/>
      <sz val="11"/>
      <name val="宋体"/>
      <charset val="134"/>
    </font>
    <font>
      <sz val="10"/>
      <name val="宋体"/>
      <charset val="134"/>
    </font>
    <font>
      <b/>
      <sz val="10"/>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59999389629810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8" fillId="0" borderId="0">
      <alignment vertical="top" wrapText="true"/>
    </xf>
    <xf numFmtId="0" fontId="3" fillId="0" borderId="0"/>
    <xf numFmtId="0" fontId="10" fillId="28"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0" fillId="0" borderId="0"/>
    <xf numFmtId="0" fontId="10" fillId="16"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0" fillId="0" borderId="0">
      <alignment vertical="center"/>
    </xf>
    <xf numFmtId="0" fontId="21"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30" borderId="15" applyNumberFormat="false" applyAlignment="false" applyProtection="false">
      <alignment vertical="center"/>
    </xf>
    <xf numFmtId="0" fontId="25" fillId="0" borderId="14" applyNumberFormat="false" applyFill="false" applyAlignment="false" applyProtection="false">
      <alignment vertical="center"/>
    </xf>
    <xf numFmtId="0" fontId="18" fillId="20" borderId="10" applyNumberFormat="false" applyAlignment="false" applyProtection="false">
      <alignment vertical="center"/>
    </xf>
    <xf numFmtId="0" fontId="26" fillId="0" borderId="0" applyNumberFormat="false" applyFill="false" applyBorder="false" applyAlignment="false" applyProtection="false">
      <alignment vertical="center"/>
    </xf>
    <xf numFmtId="0" fontId="17" fillId="17" borderId="9" applyNumberFormat="false" applyAlignment="false" applyProtection="false">
      <alignment vertical="center"/>
    </xf>
    <xf numFmtId="0" fontId="13" fillId="33"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11"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7" fillId="17" borderId="10" applyNumberFormat="false" applyAlignment="false" applyProtection="false">
      <alignment vertical="center"/>
    </xf>
    <xf numFmtId="0" fontId="10"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0" fillId="11" borderId="8" applyNumberFormat="false" applyFont="false" applyAlignment="false" applyProtection="false">
      <alignment vertical="center"/>
    </xf>
    <xf numFmtId="0" fontId="1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1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9" fillId="0" borderId="12" applyNumberFormat="false" applyFill="false" applyAlignment="false" applyProtection="false">
      <alignment vertical="center"/>
    </xf>
    <xf numFmtId="0" fontId="13" fillId="26"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20" fillId="0" borderId="13" applyNumberFormat="false" applyFill="false" applyAlignment="false" applyProtection="false">
      <alignment vertical="center"/>
    </xf>
    <xf numFmtId="0" fontId="10" fillId="9"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3" fillId="8"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Alignment="true">
      <alignment horizontal="left" vertical="top"/>
    </xf>
    <xf numFmtId="0" fontId="2" fillId="0" borderId="0" xfId="0" applyFont="true">
      <alignment vertical="center"/>
    </xf>
    <xf numFmtId="0" fontId="3" fillId="0" borderId="0" xfId="0" applyFont="true">
      <alignment vertical="center"/>
    </xf>
    <xf numFmtId="0" fontId="4" fillId="0" borderId="0" xfId="0" applyFont="true">
      <alignment vertical="center"/>
    </xf>
    <xf numFmtId="0" fontId="4" fillId="0" borderId="0" xfId="0" applyFont="true" applyAlignment="true">
      <alignment vertical="center" wrapText="true"/>
    </xf>
    <xf numFmtId="0" fontId="5" fillId="0" borderId="0" xfId="0" applyFont="true" applyAlignment="true">
      <alignment horizontal="left" vertical="center"/>
    </xf>
    <xf numFmtId="0" fontId="6" fillId="0" borderId="0" xfId="0" applyFont="true" applyAlignment="true">
      <alignment horizontal="center" vertical="center"/>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1" xfId="0" applyFont="true" applyBorder="true" applyAlignment="true">
      <alignment vertical="center" wrapText="true"/>
    </xf>
    <xf numFmtId="0" fontId="8" fillId="0" borderId="1" xfId="11" applyFont="true" applyBorder="true" applyAlignment="true" applyProtection="true">
      <alignment vertical="center" wrapText="true"/>
      <protection locked="false"/>
    </xf>
    <xf numFmtId="49" fontId="8" fillId="0" borderId="1" xfId="0" applyNumberFormat="true" applyFont="true" applyBorder="true" applyAlignment="true">
      <alignment horizontal="center" vertical="center" wrapText="true"/>
    </xf>
    <xf numFmtId="0" fontId="8" fillId="2" borderId="1" xfId="0" applyFont="true" applyFill="true" applyBorder="true" applyAlignment="true">
      <alignment vertical="center" wrapText="true"/>
    </xf>
    <xf numFmtId="0" fontId="8" fillId="0" borderId="1" xfId="0" applyFont="true" applyBorder="true" applyAlignment="true">
      <alignment horizontal="left" vertical="center" wrapText="true"/>
    </xf>
    <xf numFmtId="0" fontId="9" fillId="0" borderId="2" xfId="11" applyFont="true" applyBorder="true" applyAlignment="true" applyProtection="true">
      <alignment horizontal="left" vertical="center" wrapText="true"/>
      <protection locked="false"/>
    </xf>
    <xf numFmtId="0" fontId="9" fillId="0" borderId="3" xfId="11" applyFont="true" applyBorder="true" applyAlignment="true" applyProtection="true">
      <alignment horizontal="left" vertical="center" wrapText="true"/>
      <protection locked="false"/>
    </xf>
    <xf numFmtId="0" fontId="7" fillId="0" borderId="4" xfId="0" applyFont="true" applyBorder="true" applyAlignment="true">
      <alignment horizontal="center"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176" fontId="8" fillId="0" borderId="1" xfId="0" applyNumberFormat="true" applyFont="true" applyBorder="true" applyAlignment="true">
      <alignment horizontal="center" vertical="center" wrapText="true"/>
    </xf>
    <xf numFmtId="0" fontId="8" fillId="0" borderId="1" xfId="11" applyFont="true" applyBorder="true" applyAlignment="true" applyProtection="true">
      <alignment horizontal="center" vertical="center" wrapText="true"/>
      <protection locked="false"/>
    </xf>
    <xf numFmtId="0" fontId="9" fillId="0" borderId="7" xfId="11" applyFont="true" applyBorder="true" applyAlignment="true" applyProtection="true">
      <alignment horizontal="left" vertical="center" wrapText="true"/>
      <protection locked="false"/>
    </xf>
    <xf numFmtId="0" fontId="1" fillId="0" borderId="0" xfId="0" applyFont="true" applyAlignment="true"/>
    <xf numFmtId="0" fontId="8" fillId="0" borderId="1" xfId="0" applyFont="true" applyBorder="true" applyAlignment="true" quotePrefix="true">
      <alignment horizontal="center" vertical="center" wrapText="true"/>
    </xf>
  </cellXfs>
  <cellStyles count="53">
    <cellStyle name="常规" xfId="0" builtinId="0"/>
    <cellStyle name="常规_Sheet1_1 2" xfId="1"/>
    <cellStyle name="常规 2 6 2"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常规 28 4 2" xfId="16"/>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5"/>
  <sheetViews>
    <sheetView tabSelected="1" workbookViewId="0">
      <selection activeCell="L8" sqref="L8"/>
    </sheetView>
  </sheetViews>
  <sheetFormatPr defaultColWidth="37" defaultRowHeight="30" customHeight="true"/>
  <cols>
    <col min="1" max="1" width="4.55833333333333" style="4" customWidth="true"/>
    <col min="2" max="2" width="17.775" style="4" customWidth="true"/>
    <col min="3" max="3" width="20.4416666666667" style="5" customWidth="true"/>
    <col min="4" max="4" width="27.2166666666667" style="5" customWidth="true"/>
    <col min="5" max="5" width="5.88333333333333" style="5" customWidth="true"/>
    <col min="6" max="6" width="5.775" style="5" customWidth="true"/>
    <col min="7" max="7" width="6.55833333333333" style="5" customWidth="true"/>
    <col min="8" max="8" width="5.10833333333333" style="5" customWidth="true"/>
    <col min="9" max="9" width="14.4416666666667" style="5" customWidth="true"/>
    <col min="10" max="10" width="12.1083333333333" style="4" customWidth="true"/>
    <col min="11" max="16384" width="37" style="4"/>
  </cols>
  <sheetData>
    <row r="1" s="1" customFormat="true" ht="43.05" customHeight="true" spans="1:16383">
      <c r="A1" s="6" t="s">
        <v>0</v>
      </c>
      <c r="B1" s="6"/>
      <c r="XDQ1" s="23"/>
      <c r="XDR1" s="23"/>
      <c r="XDS1" s="23"/>
      <c r="XDT1" s="23"/>
      <c r="XDU1" s="23"/>
      <c r="XDV1" s="23"/>
      <c r="XDW1" s="23"/>
      <c r="XDX1" s="23"/>
      <c r="XDY1" s="23"/>
      <c r="XDZ1" s="23"/>
      <c r="XEA1" s="23"/>
      <c r="XEB1" s="23"/>
      <c r="XEC1" s="23"/>
      <c r="XED1" s="23"/>
      <c r="XEE1" s="23"/>
      <c r="XEF1" s="23"/>
      <c r="XEG1" s="23"/>
      <c r="XEH1" s="23"/>
      <c r="XEI1" s="23"/>
      <c r="XEJ1" s="23"/>
      <c r="XEK1" s="23"/>
      <c r="XEL1" s="23"/>
      <c r="XEM1" s="23"/>
      <c r="XEN1" s="23"/>
      <c r="XEO1" s="23"/>
      <c r="XEP1" s="23"/>
      <c r="XEQ1" s="23"/>
      <c r="XER1" s="23"/>
      <c r="XES1" s="23"/>
      <c r="XET1" s="23"/>
      <c r="XEU1" s="23"/>
      <c r="XEV1" s="23"/>
      <c r="XEW1" s="23"/>
      <c r="XEX1" s="23"/>
      <c r="XEY1" s="23"/>
      <c r="XEZ1" s="23"/>
      <c r="XFA1" s="23"/>
      <c r="XFB1" s="23"/>
      <c r="XFC1" s="23"/>
    </row>
    <row r="2" ht="27" customHeight="true" spans="1:9">
      <c r="A2" s="7" t="s">
        <v>1</v>
      </c>
      <c r="B2" s="7"/>
      <c r="C2" s="7"/>
      <c r="D2" s="7"/>
      <c r="E2" s="7"/>
      <c r="F2" s="7"/>
      <c r="G2" s="7"/>
      <c r="H2" s="7"/>
      <c r="I2" s="7"/>
    </row>
    <row r="3" s="2" customFormat="true" ht="27" customHeight="true" spans="1:9">
      <c r="A3" s="8" t="s">
        <v>2</v>
      </c>
      <c r="B3" s="8" t="s">
        <v>3</v>
      </c>
      <c r="C3" s="8" t="s">
        <v>4</v>
      </c>
      <c r="D3" s="8" t="s">
        <v>5</v>
      </c>
      <c r="E3" s="17" t="s">
        <v>6</v>
      </c>
      <c r="F3" s="18"/>
      <c r="G3" s="19"/>
      <c r="H3" s="8" t="s">
        <v>7</v>
      </c>
      <c r="I3" s="8" t="s">
        <v>8</v>
      </c>
    </row>
    <row r="4" s="2" customFormat="true" ht="27" customHeight="true" spans="1:9">
      <c r="A4" s="8"/>
      <c r="B4" s="8"/>
      <c r="C4" s="8"/>
      <c r="D4" s="8"/>
      <c r="E4" s="8" t="s">
        <v>9</v>
      </c>
      <c r="F4" s="8" t="s">
        <v>10</v>
      </c>
      <c r="G4" s="8" t="s">
        <v>11</v>
      </c>
      <c r="H4" s="8"/>
      <c r="I4" s="8"/>
    </row>
    <row r="5" s="3" customFormat="true" ht="63.75" spans="1:9">
      <c r="A5" s="9">
        <v>1</v>
      </c>
      <c r="B5" s="24" t="s">
        <v>12</v>
      </c>
      <c r="C5" s="10" t="s">
        <v>13</v>
      </c>
      <c r="D5" s="11" t="s">
        <v>14</v>
      </c>
      <c r="E5" s="20">
        <v>1575</v>
      </c>
      <c r="F5" s="20">
        <f>E5*0.91</f>
        <v>1433.25</v>
      </c>
      <c r="G5" s="20">
        <f>E5*0.86</f>
        <v>1354.5</v>
      </c>
      <c r="H5" s="21" t="s">
        <v>15</v>
      </c>
      <c r="I5" s="11" t="s">
        <v>16</v>
      </c>
    </row>
    <row r="6" s="3" customFormat="true" ht="57" customHeight="true" spans="1:9">
      <c r="A6" s="12" t="s">
        <v>17</v>
      </c>
      <c r="B6" s="24" t="s">
        <v>18</v>
      </c>
      <c r="C6" s="10" t="s">
        <v>19</v>
      </c>
      <c r="D6" s="11"/>
      <c r="E6" s="20"/>
      <c r="F6" s="20"/>
      <c r="G6" s="20"/>
      <c r="H6" s="21"/>
      <c r="I6" s="11"/>
    </row>
    <row r="7" s="3" customFormat="true" ht="57" customHeight="true" spans="1:9">
      <c r="A7" s="12" t="s">
        <v>20</v>
      </c>
      <c r="B7" s="24" t="s">
        <v>21</v>
      </c>
      <c r="C7" s="10" t="s">
        <v>22</v>
      </c>
      <c r="D7" s="11"/>
      <c r="E7" s="20"/>
      <c r="F7" s="20"/>
      <c r="G7" s="20"/>
      <c r="H7" s="21"/>
      <c r="I7" s="11"/>
    </row>
    <row r="8" s="3" customFormat="true" ht="127.5" spans="1:9">
      <c r="A8" s="9">
        <v>2</v>
      </c>
      <c r="B8" s="24" t="s">
        <v>23</v>
      </c>
      <c r="C8" s="10" t="s">
        <v>24</v>
      </c>
      <c r="D8" s="11" t="s">
        <v>25</v>
      </c>
      <c r="E8" s="20">
        <v>6750</v>
      </c>
      <c r="F8" s="20">
        <f>E8*0.91</f>
        <v>6142.5</v>
      </c>
      <c r="G8" s="20">
        <f>E8*0.86</f>
        <v>5805</v>
      </c>
      <c r="H8" s="21" t="s">
        <v>26</v>
      </c>
      <c r="I8" s="11" t="s">
        <v>27</v>
      </c>
    </row>
    <row r="9" s="3" customFormat="true" ht="97.05" customHeight="true" spans="1:9">
      <c r="A9" s="12" t="s">
        <v>28</v>
      </c>
      <c r="B9" s="24" t="s">
        <v>29</v>
      </c>
      <c r="C9" s="13" t="s">
        <v>30</v>
      </c>
      <c r="D9" s="11"/>
      <c r="E9" s="20"/>
      <c r="F9" s="20"/>
      <c r="G9" s="20"/>
      <c r="H9" s="21"/>
      <c r="I9" s="11"/>
    </row>
    <row r="10" s="3" customFormat="true" ht="97.05" customHeight="true" spans="1:9">
      <c r="A10" s="12" t="s">
        <v>31</v>
      </c>
      <c r="B10" s="24" t="s">
        <v>32</v>
      </c>
      <c r="C10" s="10" t="s">
        <v>33</v>
      </c>
      <c r="D10" s="11"/>
      <c r="E10" s="20"/>
      <c r="F10" s="20"/>
      <c r="G10" s="20"/>
      <c r="H10" s="21"/>
      <c r="I10" s="11"/>
    </row>
    <row r="11" s="3" customFormat="true" ht="97.05" customHeight="true" spans="1:9">
      <c r="A11" s="12" t="s">
        <v>34</v>
      </c>
      <c r="B11" s="24" t="s">
        <v>35</v>
      </c>
      <c r="C11" s="10" t="s">
        <v>36</v>
      </c>
      <c r="D11" s="11"/>
      <c r="E11" s="20"/>
      <c r="F11" s="20"/>
      <c r="G11" s="20"/>
      <c r="H11" s="21"/>
      <c r="I11" s="11"/>
    </row>
    <row r="12" s="3" customFormat="true" ht="63.75" spans="1:9">
      <c r="A12" s="9">
        <v>3</v>
      </c>
      <c r="B12" s="24" t="s">
        <v>37</v>
      </c>
      <c r="C12" s="14" t="s">
        <v>38</v>
      </c>
      <c r="D12" s="11" t="s">
        <v>39</v>
      </c>
      <c r="E12" s="20">
        <v>1179</v>
      </c>
      <c r="F12" s="20">
        <v>1179</v>
      </c>
      <c r="G12" s="20">
        <v>1179</v>
      </c>
      <c r="H12" s="21" t="s">
        <v>15</v>
      </c>
      <c r="I12" s="11" t="s">
        <v>40</v>
      </c>
    </row>
    <row r="13" s="3" customFormat="true" ht="60" customHeight="true" spans="1:9">
      <c r="A13" s="12" t="s">
        <v>41</v>
      </c>
      <c r="B13" s="24" t="s">
        <v>42</v>
      </c>
      <c r="C13" s="14" t="s">
        <v>43</v>
      </c>
      <c r="D13" s="11"/>
      <c r="E13" s="20"/>
      <c r="F13" s="20"/>
      <c r="G13" s="20"/>
      <c r="H13" s="21"/>
      <c r="I13" s="11"/>
    </row>
    <row r="14" s="3" customFormat="true" ht="60" customHeight="true" spans="1:9">
      <c r="A14" s="12" t="s">
        <v>44</v>
      </c>
      <c r="B14" s="24" t="s">
        <v>45</v>
      </c>
      <c r="C14" s="14" t="s">
        <v>46</v>
      </c>
      <c r="D14" s="11"/>
      <c r="E14" s="20"/>
      <c r="F14" s="20"/>
      <c r="G14" s="20"/>
      <c r="H14" s="21"/>
      <c r="I14" s="11"/>
    </row>
    <row r="15" s="3" customFormat="true" ht="102" spans="1:9">
      <c r="A15" s="9">
        <v>4</v>
      </c>
      <c r="B15" s="24" t="s">
        <v>47</v>
      </c>
      <c r="C15" s="14" t="s">
        <v>48</v>
      </c>
      <c r="D15" s="11" t="s">
        <v>49</v>
      </c>
      <c r="E15" s="20">
        <v>900</v>
      </c>
      <c r="F15" s="20">
        <v>900</v>
      </c>
      <c r="G15" s="20">
        <v>900</v>
      </c>
      <c r="H15" s="21" t="s">
        <v>15</v>
      </c>
      <c r="I15" s="11" t="s">
        <v>50</v>
      </c>
    </row>
    <row r="16" s="3" customFormat="true" ht="60" customHeight="true" spans="1:9">
      <c r="A16" s="12" t="s">
        <v>51</v>
      </c>
      <c r="B16" s="24" t="s">
        <v>52</v>
      </c>
      <c r="C16" s="14" t="s">
        <v>53</v>
      </c>
      <c r="D16" s="11"/>
      <c r="E16" s="20"/>
      <c r="F16" s="20"/>
      <c r="G16" s="20"/>
      <c r="H16" s="21"/>
      <c r="I16" s="11"/>
    </row>
    <row r="17" s="3" customFormat="true" ht="60" customHeight="true" spans="1:9">
      <c r="A17" s="12" t="s">
        <v>54</v>
      </c>
      <c r="B17" s="24" t="s">
        <v>55</v>
      </c>
      <c r="C17" s="14" t="s">
        <v>56</v>
      </c>
      <c r="D17" s="11"/>
      <c r="E17" s="20"/>
      <c r="F17" s="20"/>
      <c r="G17" s="20"/>
      <c r="H17" s="21"/>
      <c r="I17" s="11"/>
    </row>
    <row r="18" s="3" customFormat="true" ht="89.25" spans="1:9">
      <c r="A18" s="9">
        <v>5</v>
      </c>
      <c r="B18" s="24" t="s">
        <v>57</v>
      </c>
      <c r="C18" s="14" t="s">
        <v>58</v>
      </c>
      <c r="D18" s="11" t="s">
        <v>59</v>
      </c>
      <c r="E18" s="20">
        <v>4950</v>
      </c>
      <c r="F18" s="20">
        <v>4950</v>
      </c>
      <c r="G18" s="20">
        <v>4950</v>
      </c>
      <c r="H18" s="21" t="s">
        <v>26</v>
      </c>
      <c r="I18" s="11" t="s">
        <v>60</v>
      </c>
    </row>
    <row r="19" s="3" customFormat="true" ht="60" customHeight="true" spans="1:9">
      <c r="A19" s="12" t="s">
        <v>61</v>
      </c>
      <c r="B19" s="24" t="s">
        <v>62</v>
      </c>
      <c r="C19" s="14" t="s">
        <v>63</v>
      </c>
      <c r="D19" s="11"/>
      <c r="E19" s="20"/>
      <c r="F19" s="20"/>
      <c r="G19" s="20"/>
      <c r="H19" s="21"/>
      <c r="I19" s="11"/>
    </row>
    <row r="20" s="3" customFormat="true" ht="63.75" spans="1:9">
      <c r="A20" s="9">
        <v>6</v>
      </c>
      <c r="B20" s="24" t="s">
        <v>64</v>
      </c>
      <c r="C20" s="14" t="s">
        <v>65</v>
      </c>
      <c r="D20" s="11" t="s">
        <v>66</v>
      </c>
      <c r="E20" s="20">
        <v>2700</v>
      </c>
      <c r="F20" s="20">
        <v>2700</v>
      </c>
      <c r="G20" s="20">
        <v>2700</v>
      </c>
      <c r="H20" s="21" t="s">
        <v>67</v>
      </c>
      <c r="I20" s="11" t="s">
        <v>68</v>
      </c>
    </row>
    <row r="21" s="3" customFormat="true" ht="60" customHeight="true" spans="1:9">
      <c r="A21" s="12" t="s">
        <v>69</v>
      </c>
      <c r="B21" s="24" t="s">
        <v>70</v>
      </c>
      <c r="C21" s="14" t="s">
        <v>71</v>
      </c>
      <c r="D21" s="11"/>
      <c r="E21" s="20"/>
      <c r="F21" s="20"/>
      <c r="G21" s="20"/>
      <c r="H21" s="21"/>
      <c r="I21" s="11"/>
    </row>
    <row r="22" s="3" customFormat="true" ht="89.25" spans="1:9">
      <c r="A22" s="9">
        <v>7</v>
      </c>
      <c r="B22" s="24" t="s">
        <v>72</v>
      </c>
      <c r="C22" s="14" t="s">
        <v>73</v>
      </c>
      <c r="D22" s="11" t="s">
        <v>74</v>
      </c>
      <c r="E22" s="20">
        <v>810</v>
      </c>
      <c r="F22" s="20">
        <f>E22*0.91</f>
        <v>737.1</v>
      </c>
      <c r="G22" s="20">
        <v>697</v>
      </c>
      <c r="H22" s="21" t="s">
        <v>15</v>
      </c>
      <c r="I22" s="10"/>
    </row>
    <row r="23" s="3" customFormat="true" ht="102" spans="1:9">
      <c r="A23" s="9">
        <v>8</v>
      </c>
      <c r="B23" s="24" t="s">
        <v>75</v>
      </c>
      <c r="C23" s="10" t="s">
        <v>76</v>
      </c>
      <c r="D23" s="11" t="s">
        <v>77</v>
      </c>
      <c r="E23" s="20">
        <v>1350</v>
      </c>
      <c r="F23" s="20">
        <f>E23*0.91</f>
        <v>1228.5</v>
      </c>
      <c r="G23" s="20">
        <f>E23*0.86</f>
        <v>1161</v>
      </c>
      <c r="H23" s="21" t="s">
        <v>15</v>
      </c>
      <c r="I23" s="10"/>
    </row>
    <row r="24" s="3" customFormat="true" ht="102" spans="1:9">
      <c r="A24" s="9">
        <v>9</v>
      </c>
      <c r="B24" s="24" t="s">
        <v>78</v>
      </c>
      <c r="C24" s="10" t="s">
        <v>79</v>
      </c>
      <c r="D24" s="11" t="s">
        <v>80</v>
      </c>
      <c r="E24" s="20">
        <v>1800</v>
      </c>
      <c r="F24" s="20">
        <f>E24*0.91</f>
        <v>1638</v>
      </c>
      <c r="G24" s="20">
        <f>E24*0.86</f>
        <v>1548</v>
      </c>
      <c r="H24" s="21" t="s">
        <v>15</v>
      </c>
      <c r="I24" s="11" t="s">
        <v>81</v>
      </c>
    </row>
    <row r="25" s="3" customFormat="true" ht="62.1" customHeight="true" spans="1:9">
      <c r="A25" s="12" t="s">
        <v>82</v>
      </c>
      <c r="B25" s="24" t="s">
        <v>83</v>
      </c>
      <c r="C25" s="10" t="s">
        <v>84</v>
      </c>
      <c r="D25" s="11"/>
      <c r="E25" s="20"/>
      <c r="F25" s="20"/>
      <c r="G25" s="20"/>
      <c r="H25" s="21"/>
      <c r="I25" s="11"/>
    </row>
    <row r="26" s="3" customFormat="true" ht="62.1" customHeight="true" spans="1:9">
      <c r="A26" s="12" t="s">
        <v>85</v>
      </c>
      <c r="B26" s="24" t="s">
        <v>86</v>
      </c>
      <c r="C26" s="10" t="s">
        <v>87</v>
      </c>
      <c r="D26" s="11"/>
      <c r="E26" s="20"/>
      <c r="F26" s="20"/>
      <c r="G26" s="20"/>
      <c r="H26" s="21"/>
      <c r="I26" s="11"/>
    </row>
    <row r="27" s="3" customFormat="true" ht="76.5" spans="1:9">
      <c r="A27" s="9">
        <v>10</v>
      </c>
      <c r="B27" s="24" t="s">
        <v>88</v>
      </c>
      <c r="C27" s="10" t="s">
        <v>89</v>
      </c>
      <c r="D27" s="11" t="s">
        <v>90</v>
      </c>
      <c r="E27" s="20">
        <v>630</v>
      </c>
      <c r="F27" s="20">
        <f>E27*0.91</f>
        <v>573.3</v>
      </c>
      <c r="G27" s="20">
        <v>542</v>
      </c>
      <c r="H27" s="21" t="s">
        <v>15</v>
      </c>
      <c r="I27" s="10"/>
    </row>
    <row r="28" s="3" customFormat="true" ht="38.25" spans="1:9">
      <c r="A28" s="9">
        <v>11</v>
      </c>
      <c r="B28" s="24" t="s">
        <v>91</v>
      </c>
      <c r="C28" s="14" t="s">
        <v>92</v>
      </c>
      <c r="D28" s="11" t="s">
        <v>93</v>
      </c>
      <c r="E28" s="20">
        <v>450</v>
      </c>
      <c r="F28" s="20">
        <f>E28*0.91</f>
        <v>409.5</v>
      </c>
      <c r="G28" s="20">
        <f>E28*0.86</f>
        <v>387</v>
      </c>
      <c r="H28" s="21" t="s">
        <v>15</v>
      </c>
      <c r="I28" s="10"/>
    </row>
    <row r="29" s="3" customFormat="true" ht="76.5" spans="1:9">
      <c r="A29" s="9">
        <v>12</v>
      </c>
      <c r="B29" s="24" t="s">
        <v>94</v>
      </c>
      <c r="C29" s="14" t="s">
        <v>95</v>
      </c>
      <c r="D29" s="11" t="s">
        <v>96</v>
      </c>
      <c r="E29" s="20">
        <v>990</v>
      </c>
      <c r="F29" s="20">
        <v>990</v>
      </c>
      <c r="G29" s="20">
        <v>990</v>
      </c>
      <c r="H29" s="21" t="s">
        <v>15</v>
      </c>
      <c r="I29" s="10"/>
    </row>
    <row r="30" s="3" customFormat="true" ht="102" spans="1:9">
      <c r="A30" s="9">
        <v>13</v>
      </c>
      <c r="B30" s="24" t="s">
        <v>97</v>
      </c>
      <c r="C30" s="14" t="s">
        <v>98</v>
      </c>
      <c r="D30" s="11" t="s">
        <v>99</v>
      </c>
      <c r="E30" s="20">
        <v>207</v>
      </c>
      <c r="F30" s="20">
        <v>207</v>
      </c>
      <c r="G30" s="20">
        <v>207</v>
      </c>
      <c r="H30" s="21" t="s">
        <v>26</v>
      </c>
      <c r="I30" s="21" t="s">
        <v>100</v>
      </c>
    </row>
    <row r="31" s="3" customFormat="true" ht="63.75" spans="1:9">
      <c r="A31" s="9">
        <v>14</v>
      </c>
      <c r="B31" s="24" t="s">
        <v>101</v>
      </c>
      <c r="C31" s="14" t="s">
        <v>102</v>
      </c>
      <c r="D31" s="11" t="s">
        <v>103</v>
      </c>
      <c r="E31" s="20">
        <v>405</v>
      </c>
      <c r="F31" s="20">
        <v>405</v>
      </c>
      <c r="G31" s="20">
        <v>405</v>
      </c>
      <c r="H31" s="21" t="s">
        <v>67</v>
      </c>
      <c r="I31" s="11" t="s">
        <v>104</v>
      </c>
    </row>
    <row r="32" s="3" customFormat="true" ht="76.5" spans="1:9">
      <c r="A32" s="9">
        <v>15</v>
      </c>
      <c r="B32" s="24" t="s">
        <v>105</v>
      </c>
      <c r="C32" s="14" t="s">
        <v>106</v>
      </c>
      <c r="D32" s="11" t="s">
        <v>107</v>
      </c>
      <c r="E32" s="20">
        <v>1215</v>
      </c>
      <c r="F32" s="20">
        <v>1215</v>
      </c>
      <c r="G32" s="20">
        <v>1215</v>
      </c>
      <c r="H32" s="21" t="s">
        <v>67</v>
      </c>
      <c r="I32" s="11" t="s">
        <v>104</v>
      </c>
    </row>
    <row r="33" s="3" customFormat="true" ht="252" customHeight="true" spans="1:9">
      <c r="A33" s="15" t="s">
        <v>108</v>
      </c>
      <c r="B33" s="16"/>
      <c r="C33" s="16"/>
      <c r="D33" s="16"/>
      <c r="E33" s="16"/>
      <c r="F33" s="16"/>
      <c r="G33" s="16"/>
      <c r="H33" s="16"/>
      <c r="I33" s="22"/>
    </row>
    <row r="34" ht="1.95" hidden="true" customHeight="true"/>
    <row r="35" hidden="true" customHeight="true"/>
  </sheetData>
  <mergeCells count="9">
    <mergeCell ref="A2:I2"/>
    <mergeCell ref="E3:G3"/>
    <mergeCell ref="A33:I33"/>
    <mergeCell ref="A3:A4"/>
    <mergeCell ref="B3:B4"/>
    <mergeCell ref="C3:C4"/>
    <mergeCell ref="D3:D4"/>
    <mergeCell ref="H3:H4"/>
    <mergeCell ref="I3:I4"/>
  </mergeCells>
  <printOptions horizontalCentered="true"/>
  <pageMargins left="0.472222222222222" right="0.196527777777778" top="1" bottom="1" header="0.5" footer="0.5"/>
  <pageSetup paperSize="9" orientation="landscape"/>
  <headerFooter/>
  <rowBreaks count="2" manualBreakCount="2">
    <brk id="8" max="16383" man="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附件2山东省口腔种植医疗服务价格项目及我市公立医疗机构最高价格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2018-06-08T11:28:00Z</dcterms:created>
  <cp:lastPrinted>2023-03-17T00:11:00Z</cp:lastPrinted>
  <dcterms:modified xsi:type="dcterms:W3CDTF">2023-03-27T08:55:05Z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